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<sst xmlns="http://schemas.openxmlformats.org/spreadsheetml/2006/main" count="17" uniqueCount="15">
  <si>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Wykonawca (nazwa i adres):</t>
  </si>
  <si>
    <t>……………………</t>
  </si>
  <si>
    <t>Załącznik nr 5 do SWZ</t>
  </si>
  <si>
    <t>Formularz cenowy</t>
  </si>
  <si>
    <t>Dostawa oleju opałowego lekkiego do celów grzewczych</t>
  </si>
  <si>
    <t>Cena oleju przyjęta na potrzeby wyliczenia oferty</t>
  </si>
  <si>
    <t>M                        zł</t>
  </si>
  <si>
    <t>U                        zł</t>
  </si>
  <si>
    <t>Cena zł/l</t>
  </si>
  <si>
    <t>Przewidywana maksymalna ilość oleju opałowego</t>
  </si>
  <si>
    <t>Wartość dostaw zł</t>
  </si>
  <si>
    <t>VAT</t>
  </si>
  <si>
    <t>Wartość dostawy brutto</t>
  </si>
  <si>
    <t>............................, dn. .........................</t>
  </si>
  <si>
    <t>ZAMAWIAJĄCY
GMINA OPINOGÓRA GÓRNA
Adres: 06-406 Opinogóra Górna, ul. Z. Krasińskiego 4
Postępowanie na „Dostawę oleju opałowego lekkiego do celów grzewczych”
Sygnatura akt: RIOŚ.Z.271.21.2023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</si>
</sst>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4" fontId="4" fillId="0" borderId="0" xfId="0" applyNumberFormat="1" applyFont="1" applyAlignment="1" applyProtection="1">
      <alignment horizontal="center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 hidden="1" locked="0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 vertical="top"/>
      <protection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1"/>
    </row>
    <row r="2" spans="1:10" ht="15.7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</row>
    <row r="3" spans="1:9" ht="15.75">
      <c r="A3" s="3"/>
      <c r="B3" s="2" t="s">
        <v>1</v>
      </c>
      <c r="C3" s="3"/>
      <c r="D3" s="3"/>
      <c r="E3" s="3"/>
      <c r="F3" s="3"/>
      <c r="G3" s="3"/>
      <c r="H3" s="3"/>
      <c r="I3" s="3"/>
    </row>
    <row r="4" spans="1:10" ht="15.75">
      <c r="A4" s="4"/>
      <c r="B4" s="2" t="s">
        <v>1</v>
      </c>
      <c r="C4" s="5"/>
      <c r="D4" s="4"/>
      <c r="E4" s="4"/>
      <c r="F4" s="4"/>
      <c r="G4" s="4"/>
      <c r="H4" s="27" t="s">
        <v>2</v>
      </c>
      <c r="I4" s="27"/>
      <c r="J4" s="6"/>
    </row>
    <row r="5" spans="1:10" ht="15.75">
      <c r="A5" s="4"/>
      <c r="B5" s="2" t="s">
        <v>1</v>
      </c>
      <c r="C5" s="5"/>
      <c r="D5" s="4"/>
      <c r="E5" s="4"/>
      <c r="F5" s="4"/>
      <c r="G5" s="4"/>
      <c r="H5" s="4"/>
      <c r="I5" s="4"/>
      <c r="J5" s="6"/>
    </row>
    <row r="6" spans="1:10" ht="15">
      <c r="A6" s="4"/>
      <c r="B6" s="7"/>
      <c r="C6" s="5"/>
      <c r="D6" s="28" t="s">
        <v>3</v>
      </c>
      <c r="E6" s="28"/>
      <c r="F6" s="28"/>
      <c r="G6" s="4"/>
      <c r="H6" s="4"/>
      <c r="I6" s="4"/>
      <c r="J6" s="6"/>
    </row>
    <row r="7" spans="1:10" ht="15">
      <c r="A7" s="4"/>
      <c r="B7" s="7"/>
      <c r="C7" s="5"/>
      <c r="D7" s="8"/>
      <c r="E7" s="8"/>
      <c r="F7" s="8"/>
      <c r="G7" s="4"/>
      <c r="H7" s="4"/>
      <c r="I7" s="4"/>
      <c r="J7" s="6"/>
    </row>
    <row r="8" spans="1:10" ht="15">
      <c r="A8" s="4" t="s">
        <v>4</v>
      </c>
      <c r="B8" s="4"/>
      <c r="C8" s="4"/>
      <c r="D8" s="4"/>
      <c r="E8" s="4"/>
      <c r="F8" s="4"/>
      <c r="G8" s="4"/>
      <c r="H8" s="4"/>
      <c r="I8" s="4"/>
      <c r="J8" s="6"/>
    </row>
    <row r="9" spans="1:10" ht="53.25" customHeight="1">
      <c r="A9" s="9"/>
      <c r="B9" s="10" t="s">
        <v>5</v>
      </c>
      <c r="C9" s="10" t="s">
        <v>6</v>
      </c>
      <c r="D9" s="10" t="s">
        <v>7</v>
      </c>
      <c r="E9" s="11" t="s">
        <v>8</v>
      </c>
      <c r="F9" s="10" t="s">
        <v>9</v>
      </c>
      <c r="G9" s="12" t="s">
        <v>10</v>
      </c>
      <c r="H9" s="11" t="s">
        <v>11</v>
      </c>
      <c r="I9" s="12" t="s">
        <v>12</v>
      </c>
      <c r="J9" s="13"/>
    </row>
    <row r="10" spans="1:10" ht="30" customHeight="1">
      <c r="A10" s="14"/>
      <c r="B10" s="15">
        <v>4.58</v>
      </c>
      <c r="C10" s="16"/>
      <c r="D10" s="16"/>
      <c r="E10" s="15">
        <f>B10+C10-D10</f>
        <v>4.58</v>
      </c>
      <c r="F10" s="17">
        <v>140000</v>
      </c>
      <c r="G10" s="15">
        <f>ROUND(E10*F10,2)</f>
        <v>641200</v>
      </c>
      <c r="H10" s="18">
        <f>ROUND(G10*23%,2)</f>
        <v>147476</v>
      </c>
      <c r="I10" s="15">
        <f>H10+G10</f>
        <v>788676</v>
      </c>
      <c r="J10" s="19"/>
    </row>
    <row r="11" spans="1:10" ht="1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7.25" customHeight="1">
      <c r="A13" s="14"/>
      <c r="B13" s="20"/>
      <c r="C13" s="21"/>
      <c r="D13" s="21"/>
      <c r="E13" s="20"/>
      <c r="F13" s="22"/>
      <c r="G13" s="20"/>
      <c r="H13" s="23"/>
      <c r="I13" s="20"/>
      <c r="J13" s="6"/>
    </row>
    <row r="14" spans="1:10" ht="1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"/>
      <c r="B15" s="24"/>
      <c r="C15" s="24"/>
      <c r="D15" s="6"/>
      <c r="E15" s="6"/>
      <c r="F15" s="6"/>
      <c r="G15" s="29"/>
      <c r="H15" s="29"/>
      <c r="I15" s="29"/>
      <c r="J15" s="6"/>
    </row>
    <row r="16" spans="1:10" ht="15" customHeight="1">
      <c r="A16" s="6"/>
      <c r="B16" s="25" t="s">
        <v>13</v>
      </c>
      <c r="C16" s="25"/>
      <c r="D16" s="6"/>
      <c r="E16" s="6"/>
      <c r="F16" s="6"/>
      <c r="G16" s="30"/>
      <c r="H16" s="30"/>
      <c r="I16" s="30"/>
      <c r="J16" s="6"/>
    </row>
  </sheetData>
  <sheetProtection selectLockedCells="1" selectUnlockedCells="1"/>
  <mergeCells count="5">
    <mergeCell ref="A1:I1"/>
    <mergeCell ref="H4:I4"/>
    <mergeCell ref="D6:F6"/>
    <mergeCell ref="G15:I15"/>
    <mergeCell ref="G16:I16"/>
  </mergeCells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6:IV6 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6:IV6 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PK. Kluczek</cp:lastModifiedBy>
  <dcterms:modified xsi:type="dcterms:W3CDTF">2023-11-16T09:02:01Z</dcterms:modified>
  <cp:category/>
  <cp:version/>
  <cp:contentType/>
  <cp:contentStatus/>
</cp:coreProperties>
</file>